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yusut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&quot;Rp&quot;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B7471"/>
    </font>
  </fonts>
  <fills count="4">
    <fill>
      <patternFill/>
    </fill>
    <fill>
      <patternFill patternType="gray125"/>
    </fill>
    <fill>
      <patternFill patternType="solid">
        <fgColor rgb="000B6B63"/>
      </patternFill>
    </fill>
    <fill>
      <patternFill patternType="solid">
        <fgColor rgb="00E2F0EC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166" fontId="0" fillId="3" borderId="1" pivotButton="0" quotePrefix="0" xfId="0"/>
    <xf numFmtId="0" fontId="0" fillId="3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6" customWidth="1" min="4" max="4"/>
    <col width="14" customWidth="1" min="5" max="5"/>
    <col width="10" customWidth="1" min="6" max="6"/>
    <col width="16" customWidth="1" min="7" max="7"/>
    <col width="15" customWidth="1" min="8" max="8"/>
    <col width="11" customWidth="1" min="9" max="9"/>
    <col width="18" customWidth="1" min="10" max="10"/>
    <col width="16" customWidth="1" min="11" max="11"/>
  </cols>
  <sheetData>
    <row r="1">
      <c r="A1" s="1" t="inlineStr">
        <is>
          <t>Penyusutan Aset — Metode Garis Lurus</t>
        </is>
      </c>
    </row>
    <row r="2">
      <c r="A2" t="inlineStr">
        <is>
          <t>Isi kolom putih. Penyusutan/tahun = (Harga − Nilai sisa) ÷ Umur. Tahun berjalan dihitung sampai tanggal di sel B3.</t>
        </is>
      </c>
    </row>
    <row r="3">
      <c r="A3" t="inlineStr">
        <is>
          <t>Per tanggal:</t>
        </is>
      </c>
      <c r="B3" s="2">
        <f>TODAY()</f>
        <v/>
      </c>
    </row>
    <row r="5" ht="32" customHeight="1">
      <c r="A5" s="3" t="inlineStr">
        <is>
          <t>Kode aset</t>
        </is>
      </c>
      <c r="B5" s="3" t="inlineStr">
        <is>
          <t>Nama aset</t>
        </is>
      </c>
      <c r="C5" s="3" t="inlineStr">
        <is>
          <t>Tanggal perolehan</t>
        </is>
      </c>
      <c r="D5" s="3" t="inlineStr">
        <is>
          <t>Harga perolehan</t>
        </is>
      </c>
      <c r="E5" s="3" t="inlineStr">
        <is>
          <t>Nilai sisa</t>
        </is>
      </c>
      <c r="F5" s="3" t="inlineStr">
        <is>
          <t>Umur (tahun)</t>
        </is>
      </c>
      <c r="G5" s="3" t="inlineStr">
        <is>
          <t>Penyusutan / tahun</t>
        </is>
      </c>
      <c r="H5" s="3" t="inlineStr">
        <is>
          <t>Penyusutan / bulan</t>
        </is>
      </c>
      <c r="I5" s="3" t="inlineStr">
        <is>
          <t>Bulan berjalan</t>
        </is>
      </c>
      <c r="J5" s="3" t="inlineStr">
        <is>
          <t>Akumulasi penyusutan</t>
        </is>
      </c>
      <c r="K5" s="3" t="inlineStr">
        <is>
          <t>Nilai buku</t>
        </is>
      </c>
    </row>
    <row r="6">
      <c r="A6" s="4" t="inlineStr">
        <is>
          <t>KND-JKT-0003</t>
        </is>
      </c>
      <c r="B6" s="4" t="inlineStr">
        <is>
          <t>Pikap operasional</t>
        </is>
      </c>
      <c r="C6" s="5" t="n">
        <v>45366</v>
      </c>
      <c r="D6" s="6" t="n">
        <v>240000000</v>
      </c>
      <c r="E6" s="6" t="n">
        <v>40000000</v>
      </c>
      <c r="F6" s="4" t="n">
        <v>8</v>
      </c>
      <c r="G6" s="7">
        <f>IF(OR(D6="",F6=""),"",(D6-E6)/F6)</f>
        <v/>
      </c>
      <c r="H6" s="7">
        <f>IF(G6="","",G6/12)</f>
        <v/>
      </c>
      <c r="I6" s="8">
        <f>IF(C6="","",MIN(F6*12,MAX(0,(YEAR($B$3)-YEAR(C6))*12+MONTH($B$3)-MONTH(C6)+1)))</f>
        <v/>
      </c>
      <c r="J6" s="7">
        <f>IF(H6="","",H6*I6)</f>
        <v/>
      </c>
      <c r="K6" s="7">
        <f>IF(J6="","",D6-J6)</f>
        <v/>
      </c>
    </row>
    <row r="7">
      <c r="A7" s="4" t="inlineStr">
        <is>
          <t>LPT-JKT-0012</t>
        </is>
      </c>
      <c r="B7" s="4" t="inlineStr">
        <is>
          <t>Laptop admin</t>
        </is>
      </c>
      <c r="C7" s="5" t="n">
        <v>45839</v>
      </c>
      <c r="D7" s="6" t="n">
        <v>16000000</v>
      </c>
      <c r="E7" s="6" t="n">
        <v>0</v>
      </c>
      <c r="F7" s="4" t="n">
        <v>4</v>
      </c>
      <c r="G7" s="7">
        <f>IF(OR(D7="",F7=""),"",(D7-E7)/F7)</f>
        <v/>
      </c>
      <c r="H7" s="7">
        <f>IF(G7="","",G7/12)</f>
        <v/>
      </c>
      <c r="I7" s="8">
        <f>IF(C7="","",MIN(F7*12,MAX(0,(YEAR($B$3)-YEAR(C7))*12+MONTH($B$3)-MONTH(C7)+1)))</f>
        <v/>
      </c>
      <c r="J7" s="7">
        <f>IF(H7="","",H7*I7)</f>
        <v/>
      </c>
      <c r="K7" s="7">
        <f>IF(J7="","",D7-J7)</f>
        <v/>
      </c>
    </row>
    <row r="8">
      <c r="A8" s="4" t="inlineStr">
        <is>
          <t>AC-JKT-0004</t>
        </is>
      </c>
      <c r="B8" s="4" t="inlineStr">
        <is>
          <t>AC split 2 PK</t>
        </is>
      </c>
      <c r="C8" s="5" t="n">
        <v>44936</v>
      </c>
      <c r="D8" s="6" t="n">
        <v>9500000</v>
      </c>
      <c r="E8" s="6" t="n">
        <v>0</v>
      </c>
      <c r="F8" s="4" t="n">
        <v>8</v>
      </c>
      <c r="G8" s="7">
        <f>IF(OR(D8="",F8=""),"",(D8-E8)/F8)</f>
        <v/>
      </c>
      <c r="H8" s="7">
        <f>IF(G8="","",G8/12)</f>
        <v/>
      </c>
      <c r="I8" s="8">
        <f>IF(C8="","",MIN(F8*12,MAX(0,(YEAR($B$3)-YEAR(C8))*12+MONTH($B$3)-MONTH(C8)+1)))</f>
        <v/>
      </c>
      <c r="J8" s="7">
        <f>IF(H8="","",H8*I8)</f>
        <v/>
      </c>
      <c r="K8" s="7">
        <f>IF(J8="","",D8-J8)</f>
        <v/>
      </c>
    </row>
    <row r="9">
      <c r="A9" s="4" t="n"/>
      <c r="B9" s="4" t="n"/>
      <c r="C9" s="5" t="n"/>
      <c r="D9" s="6" t="n"/>
      <c r="E9" s="6" t="n"/>
      <c r="F9" s="4" t="n"/>
      <c r="G9" s="7">
        <f>IF(OR(D9="",F9=""),"",(D9-E9)/F9)</f>
        <v/>
      </c>
      <c r="H9" s="7">
        <f>IF(G9="","",G9/12)</f>
        <v/>
      </c>
      <c r="I9" s="8">
        <f>IF(C9="","",MIN(F9*12,MAX(0,(YEAR($B$3)-YEAR(C9))*12+MONTH($B$3)-MONTH(C9)+1)))</f>
        <v/>
      </c>
      <c r="J9" s="7">
        <f>IF(H9="","",H9*I9)</f>
        <v/>
      </c>
      <c r="K9" s="7">
        <f>IF(J9="","",D9-J9)</f>
        <v/>
      </c>
    </row>
    <row r="10">
      <c r="A10" s="4" t="n"/>
      <c r="B10" s="4" t="n"/>
      <c r="C10" s="5" t="n"/>
      <c r="D10" s="6" t="n"/>
      <c r="E10" s="6" t="n"/>
      <c r="F10" s="4" t="n"/>
      <c r="G10" s="7">
        <f>IF(OR(D10="",F10=""),"",(D10-E10)/F10)</f>
        <v/>
      </c>
      <c r="H10" s="7">
        <f>IF(G10="","",G10/12)</f>
        <v/>
      </c>
      <c r="I10" s="8">
        <f>IF(C10="","",MIN(F10*12,MAX(0,(YEAR($B$3)-YEAR(C10))*12+MONTH($B$3)-MONTH(C10)+1)))</f>
        <v/>
      </c>
      <c r="J10" s="7">
        <f>IF(H10="","",H10*I10)</f>
        <v/>
      </c>
      <c r="K10" s="7">
        <f>IF(J10="","",D10-J10)</f>
        <v/>
      </c>
    </row>
    <row r="11">
      <c r="A11" s="4" t="n"/>
      <c r="B11" s="4" t="n"/>
      <c r="C11" s="5" t="n"/>
      <c r="D11" s="6" t="n"/>
      <c r="E11" s="6" t="n"/>
      <c r="F11" s="4" t="n"/>
      <c r="G11" s="7">
        <f>IF(OR(D11="",F11=""),"",(D11-E11)/F11)</f>
        <v/>
      </c>
      <c r="H11" s="7">
        <f>IF(G11="","",G11/12)</f>
        <v/>
      </c>
      <c r="I11" s="8">
        <f>IF(C11="","",MIN(F11*12,MAX(0,(YEAR($B$3)-YEAR(C11))*12+MONTH($B$3)-MONTH(C11)+1)))</f>
        <v/>
      </c>
      <c r="J11" s="7">
        <f>IF(H11="","",H11*I11)</f>
        <v/>
      </c>
      <c r="K11" s="7">
        <f>IF(J11="","",D11-J11)</f>
        <v/>
      </c>
    </row>
    <row r="12">
      <c r="A12" s="4" t="n"/>
      <c r="B12" s="4" t="n"/>
      <c r="C12" s="5" t="n"/>
      <c r="D12" s="6" t="n"/>
      <c r="E12" s="6" t="n"/>
      <c r="F12" s="4" t="n"/>
      <c r="G12" s="7">
        <f>IF(OR(D12="",F12=""),"",(D12-E12)/F12)</f>
        <v/>
      </c>
      <c r="H12" s="7">
        <f>IF(G12="","",G12/12)</f>
        <v/>
      </c>
      <c r="I12" s="8">
        <f>IF(C12="","",MIN(F12*12,MAX(0,(YEAR($B$3)-YEAR(C12))*12+MONTH($B$3)-MONTH(C12)+1)))</f>
        <v/>
      </c>
      <c r="J12" s="7">
        <f>IF(H12="","",H12*I12)</f>
        <v/>
      </c>
      <c r="K12" s="7">
        <f>IF(J12="","",D12-J12)</f>
        <v/>
      </c>
    </row>
    <row r="13">
      <c r="A13" s="4" t="n"/>
      <c r="B13" s="4" t="n"/>
      <c r="C13" s="5" t="n"/>
      <c r="D13" s="6" t="n"/>
      <c r="E13" s="6" t="n"/>
      <c r="F13" s="4" t="n"/>
      <c r="G13" s="7">
        <f>IF(OR(D13="",F13=""),"",(D13-E13)/F13)</f>
        <v/>
      </c>
      <c r="H13" s="7">
        <f>IF(G13="","",G13/12)</f>
        <v/>
      </c>
      <c r="I13" s="8">
        <f>IF(C13="","",MIN(F13*12,MAX(0,(YEAR($B$3)-YEAR(C13))*12+MONTH($B$3)-MONTH(C13)+1)))</f>
        <v/>
      </c>
      <c r="J13" s="7">
        <f>IF(H13="","",H13*I13)</f>
        <v/>
      </c>
      <c r="K13" s="7">
        <f>IF(J13="","",D13-J13)</f>
        <v/>
      </c>
    </row>
    <row r="14">
      <c r="A14" s="4" t="n"/>
      <c r="B14" s="4" t="n"/>
      <c r="C14" s="5" t="n"/>
      <c r="D14" s="6" t="n"/>
      <c r="E14" s="6" t="n"/>
      <c r="F14" s="4" t="n"/>
      <c r="G14" s="7">
        <f>IF(OR(D14="",F14=""),"",(D14-E14)/F14)</f>
        <v/>
      </c>
      <c r="H14" s="7">
        <f>IF(G14="","",G14/12)</f>
        <v/>
      </c>
      <c r="I14" s="8">
        <f>IF(C14="","",MIN(F14*12,MAX(0,(YEAR($B$3)-YEAR(C14))*12+MONTH($B$3)-MONTH(C14)+1)))</f>
        <v/>
      </c>
      <c r="J14" s="7">
        <f>IF(H14="","",H14*I14)</f>
        <v/>
      </c>
      <c r="K14" s="7">
        <f>IF(J14="","",D14-J14)</f>
        <v/>
      </c>
    </row>
    <row r="15">
      <c r="A15" s="4" t="n"/>
      <c r="B15" s="4" t="n"/>
      <c r="C15" s="5" t="n"/>
      <c r="D15" s="6" t="n"/>
      <c r="E15" s="6" t="n"/>
      <c r="F15" s="4" t="n"/>
      <c r="G15" s="7">
        <f>IF(OR(D15="",F15=""),"",(D15-E15)/F15)</f>
        <v/>
      </c>
      <c r="H15" s="7">
        <f>IF(G15="","",G15/12)</f>
        <v/>
      </c>
      <c r="I15" s="8">
        <f>IF(C15="","",MIN(F15*12,MAX(0,(YEAR($B$3)-YEAR(C15))*12+MONTH($B$3)-MONTH(C15)+1)))</f>
        <v/>
      </c>
      <c r="J15" s="7">
        <f>IF(H15="","",H15*I15)</f>
        <v/>
      </c>
      <c r="K15" s="7">
        <f>IF(J15="","",D15-J15)</f>
        <v/>
      </c>
    </row>
    <row r="16">
      <c r="A16" s="4" t="n"/>
      <c r="B16" s="4" t="n"/>
      <c r="C16" s="5" t="n"/>
      <c r="D16" s="6" t="n"/>
      <c r="E16" s="6" t="n"/>
      <c r="F16" s="4" t="n"/>
      <c r="G16" s="7">
        <f>IF(OR(D16="",F16=""),"",(D16-E16)/F16)</f>
        <v/>
      </c>
      <c r="H16" s="7">
        <f>IF(G16="","",G16/12)</f>
        <v/>
      </c>
      <c r="I16" s="8">
        <f>IF(C16="","",MIN(F16*12,MAX(0,(YEAR($B$3)-YEAR(C16))*12+MONTH($B$3)-MONTH(C16)+1)))</f>
        <v/>
      </c>
      <c r="J16" s="7">
        <f>IF(H16="","",H16*I16)</f>
        <v/>
      </c>
      <c r="K16" s="7">
        <f>IF(J16="","",D16-J16)</f>
        <v/>
      </c>
    </row>
    <row r="17">
      <c r="A17" s="4" t="n"/>
      <c r="B17" s="4" t="n"/>
      <c r="C17" s="5" t="n"/>
      <c r="D17" s="6" t="n"/>
      <c r="E17" s="6" t="n"/>
      <c r="F17" s="4" t="n"/>
      <c r="G17" s="7">
        <f>IF(OR(D17="",F17=""),"",(D17-E17)/F17)</f>
        <v/>
      </c>
      <c r="H17" s="7">
        <f>IF(G17="","",G17/12)</f>
        <v/>
      </c>
      <c r="I17" s="8">
        <f>IF(C17="","",MIN(F17*12,MAX(0,(YEAR($B$3)-YEAR(C17))*12+MONTH($B$3)-MONTH(C17)+1)))</f>
        <v/>
      </c>
      <c r="J17" s="7">
        <f>IF(H17="","",H17*I17)</f>
        <v/>
      </c>
      <c r="K17" s="7">
        <f>IF(J17="","",D17-J17)</f>
        <v/>
      </c>
    </row>
    <row r="18">
      <c r="A18" s="4" t="n"/>
      <c r="B18" s="4" t="n"/>
      <c r="C18" s="5" t="n"/>
      <c r="D18" s="6" t="n"/>
      <c r="E18" s="6" t="n"/>
      <c r="F18" s="4" t="n"/>
      <c r="G18" s="7">
        <f>IF(OR(D18="",F18=""),"",(D18-E18)/F18)</f>
        <v/>
      </c>
      <c r="H18" s="7">
        <f>IF(G18="","",G18/12)</f>
        <v/>
      </c>
      <c r="I18" s="8">
        <f>IF(C18="","",MIN(F18*12,MAX(0,(YEAR($B$3)-YEAR(C18))*12+MONTH($B$3)-MONTH(C18)+1)))</f>
        <v/>
      </c>
      <c r="J18" s="7">
        <f>IF(H18="","",H18*I18)</f>
        <v/>
      </c>
      <c r="K18" s="7">
        <f>IF(J18="","",D18-J18)</f>
        <v/>
      </c>
    </row>
    <row r="19">
      <c r="A19" s="4" t="n"/>
      <c r="B19" s="4" t="n"/>
      <c r="C19" s="5" t="n"/>
      <c r="D19" s="6" t="n"/>
      <c r="E19" s="6" t="n"/>
      <c r="F19" s="4" t="n"/>
      <c r="G19" s="7">
        <f>IF(OR(D19="",F19=""),"",(D19-E19)/F19)</f>
        <v/>
      </c>
      <c r="H19" s="7">
        <f>IF(G19="","",G19/12)</f>
        <v/>
      </c>
      <c r="I19" s="8">
        <f>IF(C19="","",MIN(F19*12,MAX(0,(YEAR($B$3)-YEAR(C19))*12+MONTH($B$3)-MONTH(C19)+1)))</f>
        <v/>
      </c>
      <c r="J19" s="7">
        <f>IF(H19="","",H19*I19)</f>
        <v/>
      </c>
      <c r="K19" s="7">
        <f>IF(J19="","",D19-J19)</f>
        <v/>
      </c>
    </row>
    <row r="20">
      <c r="A20" s="4" t="n"/>
      <c r="B20" s="4" t="n"/>
      <c r="C20" s="5" t="n"/>
      <c r="D20" s="6" t="n"/>
      <c r="E20" s="6" t="n"/>
      <c r="F20" s="4" t="n"/>
      <c r="G20" s="7">
        <f>IF(OR(D20="",F20=""),"",(D20-E20)/F20)</f>
        <v/>
      </c>
      <c r="H20" s="7">
        <f>IF(G20="","",G20/12)</f>
        <v/>
      </c>
      <c r="I20" s="8">
        <f>IF(C20="","",MIN(F20*12,MAX(0,(YEAR($B$3)-YEAR(C20))*12+MONTH($B$3)-MONTH(C20)+1)))</f>
        <v/>
      </c>
      <c r="J20" s="7">
        <f>IF(H20="","",H20*I20)</f>
        <v/>
      </c>
      <c r="K20" s="7">
        <f>IF(J20="","",D20-J20)</f>
        <v/>
      </c>
    </row>
    <row r="21">
      <c r="A21" s="4" t="n"/>
      <c r="B21" s="4" t="n"/>
      <c r="C21" s="5" t="n"/>
      <c r="D21" s="6" t="n"/>
      <c r="E21" s="6" t="n"/>
      <c r="F21" s="4" t="n"/>
      <c r="G21" s="7">
        <f>IF(OR(D21="",F21=""),"",(D21-E21)/F21)</f>
        <v/>
      </c>
      <c r="H21" s="7">
        <f>IF(G21="","",G21/12)</f>
        <v/>
      </c>
      <c r="I21" s="8">
        <f>IF(C21="","",MIN(F21*12,MAX(0,(YEAR($B$3)-YEAR(C21))*12+MONTH($B$3)-MONTH(C21)+1)))</f>
        <v/>
      </c>
      <c r="J21" s="7">
        <f>IF(H21="","",H21*I21)</f>
        <v/>
      </c>
      <c r="K21" s="7">
        <f>IF(J21="","",D21-J21)</f>
        <v/>
      </c>
    </row>
    <row r="22">
      <c r="A22" s="4" t="n"/>
      <c r="B22" s="4" t="n"/>
      <c r="C22" s="5" t="n"/>
      <c r="D22" s="6" t="n"/>
      <c r="E22" s="6" t="n"/>
      <c r="F22" s="4" t="n"/>
      <c r="G22" s="7">
        <f>IF(OR(D22="",F22=""),"",(D22-E22)/F22)</f>
        <v/>
      </c>
      <c r="H22" s="7">
        <f>IF(G22="","",G22/12)</f>
        <v/>
      </c>
      <c r="I22" s="8">
        <f>IF(C22="","",MIN(F22*12,MAX(0,(YEAR($B$3)-YEAR(C22))*12+MONTH($B$3)-MONTH(C22)+1)))</f>
        <v/>
      </c>
      <c r="J22" s="7">
        <f>IF(H22="","",H22*I22)</f>
        <v/>
      </c>
      <c r="K22" s="7">
        <f>IF(J22="","",D22-J22)</f>
        <v/>
      </c>
    </row>
    <row r="23">
      <c r="A23" s="4" t="n"/>
      <c r="B23" s="4" t="n"/>
      <c r="C23" s="5" t="n"/>
      <c r="D23" s="6" t="n"/>
      <c r="E23" s="6" t="n"/>
      <c r="F23" s="4" t="n"/>
      <c r="G23" s="7">
        <f>IF(OR(D23="",F23=""),"",(D23-E23)/F23)</f>
        <v/>
      </c>
      <c r="H23" s="7">
        <f>IF(G23="","",G23/12)</f>
        <v/>
      </c>
      <c r="I23" s="8">
        <f>IF(C23="","",MIN(F23*12,MAX(0,(YEAR($B$3)-YEAR(C23))*12+MONTH($B$3)-MONTH(C23)+1)))</f>
        <v/>
      </c>
      <c r="J23" s="7">
        <f>IF(H23="","",H23*I23)</f>
        <v/>
      </c>
      <c r="K23" s="7">
        <f>IF(J23="","",D23-J23)</f>
        <v/>
      </c>
    </row>
    <row r="24">
      <c r="A24" s="4" t="n"/>
      <c r="B24" s="4" t="n"/>
      <c r="C24" s="5" t="n"/>
      <c r="D24" s="6" t="n"/>
      <c r="E24" s="6" t="n"/>
      <c r="F24" s="4" t="n"/>
      <c r="G24" s="7">
        <f>IF(OR(D24="",F24=""),"",(D24-E24)/F24)</f>
        <v/>
      </c>
      <c r="H24" s="7">
        <f>IF(G24="","",G24/12)</f>
        <v/>
      </c>
      <c r="I24" s="8">
        <f>IF(C24="","",MIN(F24*12,MAX(0,(YEAR($B$3)-YEAR(C24))*12+MONTH($B$3)-MONTH(C24)+1)))</f>
        <v/>
      </c>
      <c r="J24" s="7">
        <f>IF(H24="","",H24*I24)</f>
        <v/>
      </c>
      <c r="K24" s="7">
        <f>IF(J24="","",D24-J24)</f>
        <v/>
      </c>
    </row>
    <row r="25">
      <c r="A25" s="4" t="n"/>
      <c r="B25" s="4" t="n"/>
      <c r="C25" s="5" t="n"/>
      <c r="D25" s="6" t="n"/>
      <c r="E25" s="6" t="n"/>
      <c r="F25" s="4" t="n"/>
      <c r="G25" s="7">
        <f>IF(OR(D25="",F25=""),"",(D25-E25)/F25)</f>
        <v/>
      </c>
      <c r="H25" s="7">
        <f>IF(G25="","",G25/12)</f>
        <v/>
      </c>
      <c r="I25" s="8">
        <f>IF(C25="","",MIN(F25*12,MAX(0,(YEAR($B$3)-YEAR(C25))*12+MONTH($B$3)-MONTH(C25)+1)))</f>
        <v/>
      </c>
      <c r="J25" s="7">
        <f>IF(H25="","",H25*I25)</f>
        <v/>
      </c>
      <c r="K25" s="7">
        <f>IF(J25="","",D25-J25)</f>
        <v/>
      </c>
    </row>
    <row r="26">
      <c r="A26" s="4" t="n"/>
      <c r="B26" s="4" t="n"/>
      <c r="C26" s="5" t="n"/>
      <c r="D26" s="6" t="n"/>
      <c r="E26" s="6" t="n"/>
      <c r="F26" s="4" t="n"/>
      <c r="G26" s="7">
        <f>IF(OR(D26="",F26=""),"",(D26-E26)/F26)</f>
        <v/>
      </c>
      <c r="H26" s="7">
        <f>IF(G26="","",G26/12)</f>
        <v/>
      </c>
      <c r="I26" s="8">
        <f>IF(C26="","",MIN(F26*12,MAX(0,(YEAR($B$3)-YEAR(C26))*12+MONTH($B$3)-MONTH(C26)+1)))</f>
        <v/>
      </c>
      <c r="J26" s="7">
        <f>IF(H26="","",H26*I26)</f>
        <v/>
      </c>
      <c r="K26" s="7">
        <f>IF(J26="","",D26-J26)</f>
        <v/>
      </c>
    </row>
    <row r="27">
      <c r="A27" s="4" t="n"/>
      <c r="B27" s="4" t="n"/>
      <c r="C27" s="5" t="n"/>
      <c r="D27" s="6" t="n"/>
      <c r="E27" s="6" t="n"/>
      <c r="F27" s="4" t="n"/>
      <c r="G27" s="7">
        <f>IF(OR(D27="",F27=""),"",(D27-E27)/F27)</f>
        <v/>
      </c>
      <c r="H27" s="7">
        <f>IF(G27="","",G27/12)</f>
        <v/>
      </c>
      <c r="I27" s="8">
        <f>IF(C27="","",MIN(F27*12,MAX(0,(YEAR($B$3)-YEAR(C27))*12+MONTH($B$3)-MONTH(C27)+1)))</f>
        <v/>
      </c>
      <c r="J27" s="7">
        <f>IF(H27="","",H27*I27)</f>
        <v/>
      </c>
      <c r="K27" s="7">
        <f>IF(J27="","",D27-J27)</f>
        <v/>
      </c>
    </row>
    <row r="28">
      <c r="A28" s="4" t="n"/>
      <c r="B28" s="4" t="n"/>
      <c r="C28" s="5" t="n"/>
      <c r="D28" s="6" t="n"/>
      <c r="E28" s="6" t="n"/>
      <c r="F28" s="4" t="n"/>
      <c r="G28" s="7">
        <f>IF(OR(D28="",F28=""),"",(D28-E28)/F28)</f>
        <v/>
      </c>
      <c r="H28" s="7">
        <f>IF(G28="","",G28/12)</f>
        <v/>
      </c>
      <c r="I28" s="8">
        <f>IF(C28="","",MIN(F28*12,MAX(0,(YEAR($B$3)-YEAR(C28))*12+MONTH($B$3)-MONTH(C28)+1)))</f>
        <v/>
      </c>
      <c r="J28" s="7">
        <f>IF(H28="","",H28*I28)</f>
        <v/>
      </c>
      <c r="K28" s="7">
        <f>IF(J28="","",D28-J28)</f>
        <v/>
      </c>
    </row>
    <row r="29">
      <c r="A29" s="4" t="n"/>
      <c r="B29" s="4" t="n"/>
      <c r="C29" s="5" t="n"/>
      <c r="D29" s="6" t="n"/>
      <c r="E29" s="6" t="n"/>
      <c r="F29" s="4" t="n"/>
      <c r="G29" s="7">
        <f>IF(OR(D29="",F29=""),"",(D29-E29)/F29)</f>
        <v/>
      </c>
      <c r="H29" s="7">
        <f>IF(G29="","",G29/12)</f>
        <v/>
      </c>
      <c r="I29" s="8">
        <f>IF(C29="","",MIN(F29*12,MAX(0,(YEAR($B$3)-YEAR(C29))*12+MONTH($B$3)-MONTH(C29)+1)))</f>
        <v/>
      </c>
      <c r="J29" s="7">
        <f>IF(H29="","",H29*I29)</f>
        <v/>
      </c>
      <c r="K29" s="7">
        <f>IF(J29="","",D29-J29)</f>
        <v/>
      </c>
    </row>
    <row r="30">
      <c r="A30" s="4" t="n"/>
      <c r="B30" s="4" t="n"/>
      <c r="C30" s="5" t="n"/>
      <c r="D30" s="6" t="n"/>
      <c r="E30" s="6" t="n"/>
      <c r="F30" s="4" t="n"/>
      <c r="G30" s="7">
        <f>IF(OR(D30="",F30=""),"",(D30-E30)/F30)</f>
        <v/>
      </c>
      <c r="H30" s="7">
        <f>IF(G30="","",G30/12)</f>
        <v/>
      </c>
      <c r="I30" s="8">
        <f>IF(C30="","",MIN(F30*12,MAX(0,(YEAR($B$3)-YEAR(C30))*12+MONTH($B$3)-MONTH(C30)+1)))</f>
        <v/>
      </c>
      <c r="J30" s="7">
        <f>IF(H30="","",H30*I30)</f>
        <v/>
      </c>
      <c r="K30" s="7">
        <f>IF(J30="","",D30-J30)</f>
        <v/>
      </c>
    </row>
    <row r="31">
      <c r="A31" s="4" t="n"/>
      <c r="B31" s="4" t="n"/>
      <c r="C31" s="5" t="n"/>
      <c r="D31" s="6" t="n"/>
      <c r="E31" s="6" t="n"/>
      <c r="F31" s="4" t="n"/>
      <c r="G31" s="7">
        <f>IF(OR(D31="",F31=""),"",(D31-E31)/F31)</f>
        <v/>
      </c>
      <c r="H31" s="7">
        <f>IF(G31="","",G31/12)</f>
        <v/>
      </c>
      <c r="I31" s="8">
        <f>IF(C31="","",MIN(F31*12,MAX(0,(YEAR($B$3)-YEAR(C31))*12+MONTH($B$3)-MONTH(C31)+1)))</f>
        <v/>
      </c>
      <c r="J31" s="7">
        <f>IF(H31="","",H31*I31)</f>
        <v/>
      </c>
      <c r="K31" s="7">
        <f>IF(J31="","",D31-J31)</f>
        <v/>
      </c>
    </row>
    <row r="32">
      <c r="A32" s="4" t="n"/>
      <c r="B32" s="4" t="n"/>
      <c r="C32" s="5" t="n"/>
      <c r="D32" s="6" t="n"/>
      <c r="E32" s="6" t="n"/>
      <c r="F32" s="4" t="n"/>
      <c r="G32" s="7">
        <f>IF(OR(D32="",F32=""),"",(D32-E32)/F32)</f>
        <v/>
      </c>
      <c r="H32" s="7">
        <f>IF(G32="","",G32/12)</f>
        <v/>
      </c>
      <c r="I32" s="8">
        <f>IF(C32="","",MIN(F32*12,MAX(0,(YEAR($B$3)-YEAR(C32))*12+MONTH($B$3)-MONTH(C32)+1)))</f>
        <v/>
      </c>
      <c r="J32" s="7">
        <f>IF(H32="","",H32*I32)</f>
        <v/>
      </c>
      <c r="K32" s="7">
        <f>IF(J32="","",D32-J32)</f>
        <v/>
      </c>
    </row>
    <row r="33">
      <c r="A33" s="4" t="n"/>
      <c r="B33" s="4" t="n"/>
      <c r="C33" s="5" t="n"/>
      <c r="D33" s="6" t="n"/>
      <c r="E33" s="6" t="n"/>
      <c r="F33" s="4" t="n"/>
      <c r="G33" s="7">
        <f>IF(OR(D33="",F33=""),"",(D33-E33)/F33)</f>
        <v/>
      </c>
      <c r="H33" s="7">
        <f>IF(G33="","",G33/12)</f>
        <v/>
      </c>
      <c r="I33" s="8">
        <f>IF(C33="","",MIN(F33*12,MAX(0,(YEAR($B$3)-YEAR(C33))*12+MONTH($B$3)-MONTH(C33)+1)))</f>
        <v/>
      </c>
      <c r="J33" s="7">
        <f>IF(H33="","",H33*I33)</f>
        <v/>
      </c>
      <c r="K33" s="7">
        <f>IF(J33="","",D33-J33)</f>
        <v/>
      </c>
    </row>
    <row r="34">
      <c r="A34" s="4" t="n"/>
      <c r="B34" s="4" t="n"/>
      <c r="C34" s="5" t="n"/>
      <c r="D34" s="6" t="n"/>
      <c r="E34" s="6" t="n"/>
      <c r="F34" s="4" t="n"/>
      <c r="G34" s="7">
        <f>IF(OR(D34="",F34=""),"",(D34-E34)/F34)</f>
        <v/>
      </c>
      <c r="H34" s="7">
        <f>IF(G34="","",G34/12)</f>
        <v/>
      </c>
      <c r="I34" s="8">
        <f>IF(C34="","",MIN(F34*12,MAX(0,(YEAR($B$3)-YEAR(C34))*12+MONTH($B$3)-MONTH(C34)+1)))</f>
        <v/>
      </c>
      <c r="J34" s="7">
        <f>IF(H34="","",H34*I34)</f>
        <v/>
      </c>
      <c r="K34" s="7">
        <f>IF(J34="","",D34-J34)</f>
        <v/>
      </c>
    </row>
    <row r="35">
      <c r="A35" s="4" t="n"/>
      <c r="B35" s="4" t="n"/>
      <c r="C35" s="5" t="n"/>
      <c r="D35" s="6" t="n"/>
      <c r="E35" s="6" t="n"/>
      <c r="F35" s="4" t="n"/>
      <c r="G35" s="7">
        <f>IF(OR(D35="",F35=""),"",(D35-E35)/F35)</f>
        <v/>
      </c>
      <c r="H35" s="7">
        <f>IF(G35="","",G35/12)</f>
        <v/>
      </c>
      <c r="I35" s="8">
        <f>IF(C35="","",MIN(F35*12,MAX(0,(YEAR($B$3)-YEAR(C35))*12+MONTH($B$3)-MONTH(C35)+1)))</f>
        <v/>
      </c>
      <c r="J35" s="7">
        <f>IF(H35="","",H35*I35)</f>
        <v/>
      </c>
      <c r="K35" s="7">
        <f>IF(J35="","",D35-J35)</f>
        <v/>
      </c>
    </row>
    <row r="36">
      <c r="A36" s="4" t="n"/>
      <c r="B36" s="4" t="n"/>
      <c r="C36" s="5" t="n"/>
      <c r="D36" s="6" t="n"/>
      <c r="E36" s="6" t="n"/>
      <c r="F36" s="4" t="n"/>
      <c r="G36" s="7">
        <f>IF(OR(D36="",F36=""),"",(D36-E36)/F36)</f>
        <v/>
      </c>
      <c r="H36" s="7">
        <f>IF(G36="","",G36/12)</f>
        <v/>
      </c>
      <c r="I36" s="8">
        <f>IF(C36="","",MIN(F36*12,MAX(0,(YEAR($B$3)-YEAR(C36))*12+MONTH($B$3)-MONTH(C36)+1)))</f>
        <v/>
      </c>
      <c r="J36" s="7">
        <f>IF(H36="","",H36*I36)</f>
        <v/>
      </c>
      <c r="K36" s="7">
        <f>IF(J36="","",D36-J36)</f>
        <v/>
      </c>
    </row>
    <row r="37">
      <c r="A37" s="4" t="n"/>
      <c r="B37" s="4" t="n"/>
      <c r="C37" s="5" t="n"/>
      <c r="D37" s="6" t="n"/>
      <c r="E37" s="6" t="n"/>
      <c r="F37" s="4" t="n"/>
      <c r="G37" s="7">
        <f>IF(OR(D37="",F37=""),"",(D37-E37)/F37)</f>
        <v/>
      </c>
      <c r="H37" s="7">
        <f>IF(G37="","",G37/12)</f>
        <v/>
      </c>
      <c r="I37" s="8">
        <f>IF(C37="","",MIN(F37*12,MAX(0,(YEAR($B$3)-YEAR(C37))*12+MONTH($B$3)-MONTH(C37)+1)))</f>
        <v/>
      </c>
      <c r="J37" s="7">
        <f>IF(H37="","",H37*I37)</f>
        <v/>
      </c>
      <c r="K37" s="7">
        <f>IF(J37="","",D37-J37)</f>
        <v/>
      </c>
    </row>
    <row r="38">
      <c r="A38" s="4" t="n"/>
      <c r="B38" s="4" t="n"/>
      <c r="C38" s="5" t="n"/>
      <c r="D38" s="6" t="n"/>
      <c r="E38" s="6" t="n"/>
      <c r="F38" s="4" t="n"/>
      <c r="G38" s="7">
        <f>IF(OR(D38="",F38=""),"",(D38-E38)/F38)</f>
        <v/>
      </c>
      <c r="H38" s="7">
        <f>IF(G38="","",G38/12)</f>
        <v/>
      </c>
      <c r="I38" s="8">
        <f>IF(C38="","",MIN(F38*12,MAX(0,(YEAR($B$3)-YEAR(C38))*12+MONTH($B$3)-MONTH(C38)+1)))</f>
        <v/>
      </c>
      <c r="J38" s="7">
        <f>IF(H38="","",H38*I38)</f>
        <v/>
      </c>
      <c r="K38" s="7">
        <f>IF(J38="","",D38-J38)</f>
        <v/>
      </c>
    </row>
    <row r="39">
      <c r="A39" s="4" t="n"/>
      <c r="B39" s="4" t="n"/>
      <c r="C39" s="5" t="n"/>
      <c r="D39" s="6" t="n"/>
      <c r="E39" s="6" t="n"/>
      <c r="F39" s="4" t="n"/>
      <c r="G39" s="7">
        <f>IF(OR(D39="",F39=""),"",(D39-E39)/F39)</f>
        <v/>
      </c>
      <c r="H39" s="7">
        <f>IF(G39="","",G39/12)</f>
        <v/>
      </c>
      <c r="I39" s="8">
        <f>IF(C39="","",MIN(F39*12,MAX(0,(YEAR($B$3)-YEAR(C39))*12+MONTH($B$3)-MONTH(C39)+1)))</f>
        <v/>
      </c>
      <c r="J39" s="7">
        <f>IF(H39="","",H39*I39)</f>
        <v/>
      </c>
      <c r="K39" s="7">
        <f>IF(J39="","",D39-J39)</f>
        <v/>
      </c>
    </row>
    <row r="40">
      <c r="A40" s="4" t="n"/>
      <c r="B40" s="4" t="n"/>
      <c r="C40" s="5" t="n"/>
      <c r="D40" s="6" t="n"/>
      <c r="E40" s="6" t="n"/>
      <c r="F40" s="4" t="n"/>
      <c r="G40" s="7">
        <f>IF(OR(D40="",F40=""),"",(D40-E40)/F40)</f>
        <v/>
      </c>
      <c r="H40" s="7">
        <f>IF(G40="","",G40/12)</f>
        <v/>
      </c>
      <c r="I40" s="8">
        <f>IF(C40="","",MIN(F40*12,MAX(0,(YEAR($B$3)-YEAR(C40))*12+MONTH($B$3)-MONTH(C40)+1)))</f>
        <v/>
      </c>
      <c r="J40" s="7">
        <f>IF(H40="","",H40*I40)</f>
        <v/>
      </c>
      <c r="K40" s="7">
        <f>IF(J40="","",D40-J40)</f>
        <v/>
      </c>
    </row>
    <row r="41">
      <c r="A41" s="4" t="n"/>
      <c r="B41" s="4" t="n"/>
      <c r="C41" s="5" t="n"/>
      <c r="D41" s="6" t="n"/>
      <c r="E41" s="6" t="n"/>
      <c r="F41" s="4" t="n"/>
      <c r="G41" s="7">
        <f>IF(OR(D41="",F41=""),"",(D41-E41)/F41)</f>
        <v/>
      </c>
      <c r="H41" s="7">
        <f>IF(G41="","",G41/12)</f>
        <v/>
      </c>
      <c r="I41" s="8">
        <f>IF(C41="","",MIN(F41*12,MAX(0,(YEAR($B$3)-YEAR(C41))*12+MONTH($B$3)-MONTH(C41)+1)))</f>
        <v/>
      </c>
      <c r="J41" s="7">
        <f>IF(H41="","",H41*I41)</f>
        <v/>
      </c>
      <c r="K41" s="7">
        <f>IF(J41="","",D41-J41)</f>
        <v/>
      </c>
    </row>
    <row r="42">
      <c r="A42" s="4" t="n"/>
      <c r="B42" s="4" t="n"/>
      <c r="C42" s="5" t="n"/>
      <c r="D42" s="6" t="n"/>
      <c r="E42" s="6" t="n"/>
      <c r="F42" s="4" t="n"/>
      <c r="G42" s="7">
        <f>IF(OR(D42="",F42=""),"",(D42-E42)/F42)</f>
        <v/>
      </c>
      <c r="H42" s="7">
        <f>IF(G42="","",G42/12)</f>
        <v/>
      </c>
      <c r="I42" s="8">
        <f>IF(C42="","",MIN(F42*12,MAX(0,(YEAR($B$3)-YEAR(C42))*12+MONTH($B$3)-MONTH(C42)+1)))</f>
        <v/>
      </c>
      <c r="J42" s="7">
        <f>IF(H42="","",H42*I42)</f>
        <v/>
      </c>
      <c r="K42" s="7">
        <f>IF(J42="","",D42-J42)</f>
        <v/>
      </c>
    </row>
    <row r="43">
      <c r="A43" s="4" t="n"/>
      <c r="B43" s="4" t="n"/>
      <c r="C43" s="5" t="n"/>
      <c r="D43" s="6" t="n"/>
      <c r="E43" s="6" t="n"/>
      <c r="F43" s="4" t="n"/>
      <c r="G43" s="7">
        <f>IF(OR(D43="",F43=""),"",(D43-E43)/F43)</f>
        <v/>
      </c>
      <c r="H43" s="7">
        <f>IF(G43="","",G43/12)</f>
        <v/>
      </c>
      <c r="I43" s="8">
        <f>IF(C43="","",MIN(F43*12,MAX(0,(YEAR($B$3)-YEAR(C43))*12+MONTH($B$3)-MONTH(C43)+1)))</f>
        <v/>
      </c>
      <c r="J43" s="7">
        <f>IF(H43="","",H43*I43)</f>
        <v/>
      </c>
      <c r="K43" s="7">
        <f>IF(J43="","",D43-J43)</f>
        <v/>
      </c>
    </row>
    <row r="44">
      <c r="A44" s="4" t="n"/>
      <c r="B44" s="4" t="n"/>
      <c r="C44" s="5" t="n"/>
      <c r="D44" s="6" t="n"/>
      <c r="E44" s="6" t="n"/>
      <c r="F44" s="4" t="n"/>
      <c r="G44" s="7">
        <f>IF(OR(D44="",F44=""),"",(D44-E44)/F44)</f>
        <v/>
      </c>
      <c r="H44" s="7">
        <f>IF(G44="","",G44/12)</f>
        <v/>
      </c>
      <c r="I44" s="8">
        <f>IF(C44="","",MIN(F44*12,MAX(0,(YEAR($B$3)-YEAR(C44))*12+MONTH($B$3)-MONTH(C44)+1)))</f>
        <v/>
      </c>
      <c r="J44" s="7">
        <f>IF(H44="","",H44*I44)</f>
        <v/>
      </c>
      <c r="K44" s="7">
        <f>IF(J44="","",D44-J44)</f>
        <v/>
      </c>
    </row>
    <row r="45">
      <c r="A45" s="4" t="n"/>
      <c r="B45" s="4" t="n"/>
      <c r="C45" s="5" t="n"/>
      <c r="D45" s="6" t="n"/>
      <c r="E45" s="6" t="n"/>
      <c r="F45" s="4" t="n"/>
      <c r="G45" s="7">
        <f>IF(OR(D45="",F45=""),"",(D45-E45)/F45)</f>
        <v/>
      </c>
      <c r="H45" s="7">
        <f>IF(G45="","",G45/12)</f>
        <v/>
      </c>
      <c r="I45" s="8">
        <f>IF(C45="","",MIN(F45*12,MAX(0,(YEAR($B$3)-YEAR(C45))*12+MONTH($B$3)-MONTH(C45)+1)))</f>
        <v/>
      </c>
      <c r="J45" s="7">
        <f>IF(H45="","",H45*I45)</f>
        <v/>
      </c>
      <c r="K45" s="7">
        <f>IF(J45="","",D45-J45)</f>
        <v/>
      </c>
    </row>
    <row r="46">
      <c r="A46" s="4" t="n"/>
      <c r="B46" s="4" t="n"/>
      <c r="C46" s="5" t="n"/>
      <c r="D46" s="6" t="n"/>
      <c r="E46" s="6" t="n"/>
      <c r="F46" s="4" t="n"/>
      <c r="G46" s="7">
        <f>IF(OR(D46="",F46=""),"",(D46-E46)/F46)</f>
        <v/>
      </c>
      <c r="H46" s="7">
        <f>IF(G46="","",G46/12)</f>
        <v/>
      </c>
      <c r="I46" s="8">
        <f>IF(C46="","",MIN(F46*12,MAX(0,(YEAR($B$3)-YEAR(C46))*12+MONTH($B$3)-MONTH(C46)+1)))</f>
        <v/>
      </c>
      <c r="J46" s="7">
        <f>IF(H46="","",H46*I46)</f>
        <v/>
      </c>
      <c r="K46" s="7">
        <f>IF(J46="","",D46-J46)</f>
        <v/>
      </c>
    </row>
    <row r="47">
      <c r="A47" s="4" t="n"/>
      <c r="B47" s="4" t="n"/>
      <c r="C47" s="5" t="n"/>
      <c r="D47" s="6" t="n"/>
      <c r="E47" s="6" t="n"/>
      <c r="F47" s="4" t="n"/>
      <c r="G47" s="7">
        <f>IF(OR(D47="",F47=""),"",(D47-E47)/F47)</f>
        <v/>
      </c>
      <c r="H47" s="7">
        <f>IF(G47="","",G47/12)</f>
        <v/>
      </c>
      <c r="I47" s="8">
        <f>IF(C47="","",MIN(F47*12,MAX(0,(YEAR($B$3)-YEAR(C47))*12+MONTH($B$3)-MONTH(C47)+1)))</f>
        <v/>
      </c>
      <c r="J47" s="7">
        <f>IF(H47="","",H47*I47)</f>
        <v/>
      </c>
      <c r="K47" s="7">
        <f>IF(J47="","",D47-J47)</f>
        <v/>
      </c>
    </row>
    <row r="48">
      <c r="A48" s="4" t="n"/>
      <c r="B48" s="4" t="n"/>
      <c r="C48" s="5" t="n"/>
      <c r="D48" s="6" t="n"/>
      <c r="E48" s="6" t="n"/>
      <c r="F48" s="4" t="n"/>
      <c r="G48" s="7">
        <f>IF(OR(D48="",F48=""),"",(D48-E48)/F48)</f>
        <v/>
      </c>
      <c r="H48" s="7">
        <f>IF(G48="","",G48/12)</f>
        <v/>
      </c>
      <c r="I48" s="8">
        <f>IF(C48="","",MIN(F48*12,MAX(0,(YEAR($B$3)-YEAR(C48))*12+MONTH($B$3)-MONTH(C48)+1)))</f>
        <v/>
      </c>
      <c r="J48" s="7">
        <f>IF(H48="","",H48*I48)</f>
        <v/>
      </c>
      <c r="K48" s="7">
        <f>IF(J48="","",D48-J48)</f>
        <v/>
      </c>
    </row>
    <row r="49">
      <c r="A49" s="4" t="n"/>
      <c r="B49" s="4" t="n"/>
      <c r="C49" s="5" t="n"/>
      <c r="D49" s="6" t="n"/>
      <c r="E49" s="6" t="n"/>
      <c r="F49" s="4" t="n"/>
      <c r="G49" s="7">
        <f>IF(OR(D49="",F49=""),"",(D49-E49)/F49)</f>
        <v/>
      </c>
      <c r="H49" s="7">
        <f>IF(G49="","",G49/12)</f>
        <v/>
      </c>
      <c r="I49" s="8">
        <f>IF(C49="","",MIN(F49*12,MAX(0,(YEAR($B$3)-YEAR(C49))*12+MONTH($B$3)-MONTH(C49)+1)))</f>
        <v/>
      </c>
      <c r="J49" s="7">
        <f>IF(H49="","",H49*I49)</f>
        <v/>
      </c>
      <c r="K49" s="7">
        <f>IF(J49="","",D49-J49)</f>
        <v/>
      </c>
    </row>
    <row r="50">
      <c r="A50" s="4" t="n"/>
      <c r="B50" s="4" t="n"/>
      <c r="C50" s="5" t="n"/>
      <c r="D50" s="6" t="n"/>
      <c r="E50" s="6" t="n"/>
      <c r="F50" s="4" t="n"/>
      <c r="G50" s="7">
        <f>IF(OR(D50="",F50=""),"",(D50-E50)/F50)</f>
        <v/>
      </c>
      <c r="H50" s="7">
        <f>IF(G50="","",G50/12)</f>
        <v/>
      </c>
      <c r="I50" s="8">
        <f>IF(C50="","",MIN(F50*12,MAX(0,(YEAR($B$3)-YEAR(C50))*12+MONTH($B$3)-MONTH(C50)+1)))</f>
        <v/>
      </c>
      <c r="J50" s="7">
        <f>IF(H50="","",H50*I50)</f>
        <v/>
      </c>
      <c r="K50" s="7">
        <f>IF(J50="","",D50-J50)</f>
        <v/>
      </c>
    </row>
    <row r="51">
      <c r="A51" s="4" t="n"/>
      <c r="B51" s="4" t="n"/>
      <c r="C51" s="5" t="n"/>
      <c r="D51" s="6" t="n"/>
      <c r="E51" s="6" t="n"/>
      <c r="F51" s="4" t="n"/>
      <c r="G51" s="7">
        <f>IF(OR(D51="",F51=""),"",(D51-E51)/F51)</f>
        <v/>
      </c>
      <c r="H51" s="7">
        <f>IF(G51="","",G51/12)</f>
        <v/>
      </c>
      <c r="I51" s="8">
        <f>IF(C51="","",MIN(F51*12,MAX(0,(YEAR($B$3)-YEAR(C51))*12+MONTH($B$3)-MONTH(C51)+1)))</f>
        <v/>
      </c>
      <c r="J51" s="7">
        <f>IF(H51="","",H51*I51)</f>
        <v/>
      </c>
      <c r="K51" s="7">
        <f>IF(J51="","",D51-J51)</f>
        <v/>
      </c>
    </row>
    <row r="52">
      <c r="A52" s="4" t="n"/>
      <c r="B52" s="4" t="n"/>
      <c r="C52" s="5" t="n"/>
      <c r="D52" s="6" t="n"/>
      <c r="E52" s="6" t="n"/>
      <c r="F52" s="4" t="n"/>
      <c r="G52" s="7">
        <f>IF(OR(D52="",F52=""),"",(D52-E52)/F52)</f>
        <v/>
      </c>
      <c r="H52" s="7">
        <f>IF(G52="","",G52/12)</f>
        <v/>
      </c>
      <c r="I52" s="8">
        <f>IF(C52="","",MIN(F52*12,MAX(0,(YEAR($B$3)-YEAR(C52))*12+MONTH($B$3)-MONTH(C52)+1)))</f>
        <v/>
      </c>
      <c r="J52" s="7">
        <f>IF(H52="","",H52*I52)</f>
        <v/>
      </c>
      <c r="K52" s="7">
        <f>IF(J52="","",D52-J52)</f>
        <v/>
      </c>
    </row>
    <row r="53">
      <c r="A53" s="4" t="n"/>
      <c r="B53" s="4" t="n"/>
      <c r="C53" s="5" t="n"/>
      <c r="D53" s="6" t="n"/>
      <c r="E53" s="6" t="n"/>
      <c r="F53" s="4" t="n"/>
      <c r="G53" s="7">
        <f>IF(OR(D53="",F53=""),"",(D53-E53)/F53)</f>
        <v/>
      </c>
      <c r="H53" s="7">
        <f>IF(G53="","",G53/12)</f>
        <v/>
      </c>
      <c r="I53" s="8">
        <f>IF(C53="","",MIN(F53*12,MAX(0,(YEAR($B$3)-YEAR(C53))*12+MONTH($B$3)-MONTH(C53)+1)))</f>
        <v/>
      </c>
      <c r="J53" s="7">
        <f>IF(H53="","",H53*I53)</f>
        <v/>
      </c>
      <c r="K53" s="7">
        <f>IF(J53="","",D53-J53)</f>
        <v/>
      </c>
    </row>
    <row r="54">
      <c r="A54" s="4" t="n"/>
      <c r="B54" s="4" t="n"/>
      <c r="C54" s="5" t="n"/>
      <c r="D54" s="6" t="n"/>
      <c r="E54" s="6" t="n"/>
      <c r="F54" s="4" t="n"/>
      <c r="G54" s="7">
        <f>IF(OR(D54="",F54=""),"",(D54-E54)/F54)</f>
        <v/>
      </c>
      <c r="H54" s="7">
        <f>IF(G54="","",G54/12)</f>
        <v/>
      </c>
      <c r="I54" s="8">
        <f>IF(C54="","",MIN(F54*12,MAX(0,(YEAR($B$3)-YEAR(C54))*12+MONTH($B$3)-MONTH(C54)+1)))</f>
        <v/>
      </c>
      <c r="J54" s="7">
        <f>IF(H54="","",H54*I54)</f>
        <v/>
      </c>
      <c r="K54" s="7">
        <f>IF(J54="","",D54-J54)</f>
        <v/>
      </c>
    </row>
    <row r="55">
      <c r="A55" s="4" t="n"/>
      <c r="B55" s="4" t="n"/>
      <c r="C55" s="5" t="n"/>
      <c r="D55" s="6" t="n"/>
      <c r="E55" s="6" t="n"/>
      <c r="F55" s="4" t="n"/>
      <c r="G55" s="7">
        <f>IF(OR(D55="",F55=""),"",(D55-E55)/F55)</f>
        <v/>
      </c>
      <c r="H55" s="7">
        <f>IF(G55="","",G55/12)</f>
        <v/>
      </c>
      <c r="I55" s="8">
        <f>IF(C55="","",MIN(F55*12,MAX(0,(YEAR($B$3)-YEAR(C55))*12+MONTH($B$3)-MONTH(C55)+1)))</f>
        <v/>
      </c>
      <c r="J55" s="7">
        <f>IF(H55="","",H55*I55)</f>
        <v/>
      </c>
      <c r="K55" s="7">
        <f>IF(J55="","",D55-J55)</f>
        <v/>
      </c>
    </row>
    <row r="57">
      <c r="A57" t="inlineStr">
        <is>
          <t>Untuk pajak, gunakan masa manfaat sesuai kelompok harta dalam peraturan yang berlaku (mis. Kelompok 1 = 4 th, Kelompok 2 = 8 th). Konfirmasi dengan akuntan/konsultan pajak.</t>
        </is>
      </c>
    </row>
    <row r="58">
      <c r="A58" s="9" t="inlineStr">
        <is>
          <t>Template gratis dari BasisData.net · Asset Management — asset.basisdata.net/tips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2026-09-29T15:27:22Z</dcterms:created>
  <dcterms:modified xmlns:dcterms="http://purl.org/dc/terms/" xmlns:xsi="http://www.w3.org/2001/XMLSchema-instance" xsi:type="dcterms:W3CDTF">2026-09-29T15:27:22Z</dcterms:modified>
</cp:coreProperties>
</file>